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8_{124E17CA-5BBF-B843-88B6-BF1AD028EA4A}" xr6:coauthVersionLast="47" xr6:coauthVersionMax="47" xr10:uidLastSave="{00000000-0000-0000-0000-000000000000}"/>
  <bookViews>
    <workbookView xWindow="1080" yWindow="1240" windowWidth="27640" windowHeight="16760" xr2:uid="{D3408A1A-D532-A84C-A979-F1AEEE762D08}"/>
  </bookViews>
  <sheets>
    <sheet name="Rome Scor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1" l="1"/>
  <c r="M15" i="1" s="1"/>
  <c r="N15" i="1" s="1"/>
  <c r="O15" i="1" s="1"/>
  <c r="J15" i="1"/>
  <c r="M14" i="1"/>
  <c r="N14" i="1" s="1"/>
  <c r="O14" i="1" s="1"/>
  <c r="L14" i="1"/>
  <c r="J14" i="1"/>
  <c r="L13" i="1"/>
  <c r="M13" i="1" s="1"/>
  <c r="N13" i="1" s="1"/>
  <c r="O13" i="1" s="1"/>
  <c r="J13" i="1"/>
  <c r="L12" i="1"/>
  <c r="M12" i="1" s="1"/>
  <c r="N12" i="1" s="1"/>
  <c r="O12" i="1" s="1"/>
  <c r="J12" i="1"/>
  <c r="L11" i="1"/>
  <c r="M11" i="1" s="1"/>
  <c r="N11" i="1" s="1"/>
  <c r="O11" i="1" s="1"/>
  <c r="J11" i="1"/>
  <c r="L10" i="1"/>
  <c r="M10" i="1" s="1"/>
  <c r="N10" i="1" s="1"/>
  <c r="O10" i="1" s="1"/>
  <c r="J10" i="1"/>
  <c r="L9" i="1"/>
  <c r="M9" i="1" s="1"/>
  <c r="N9" i="1" s="1"/>
  <c r="O9" i="1" s="1"/>
  <c r="J9" i="1"/>
  <c r="L8" i="1"/>
  <c r="M8" i="1" s="1"/>
  <c r="N8" i="1" s="1"/>
  <c r="O8" i="1" s="1"/>
  <c r="J8" i="1"/>
  <c r="L7" i="1"/>
  <c r="M7" i="1" s="1"/>
  <c r="N7" i="1" s="1"/>
  <c r="O7" i="1" s="1"/>
  <c r="J7" i="1"/>
  <c r="M6" i="1"/>
  <c r="N6" i="1" s="1"/>
  <c r="O6" i="1" s="1"/>
  <c r="L6" i="1"/>
  <c r="J6" i="1"/>
  <c r="L5" i="1"/>
  <c r="M5" i="1" s="1"/>
  <c r="N5" i="1" s="1"/>
  <c r="O5" i="1" s="1"/>
  <c r="J5" i="1"/>
</calcChain>
</file>

<file path=xl/sharedStrings.xml><?xml version="1.0" encoding="utf-8"?>
<sst xmlns="http://schemas.openxmlformats.org/spreadsheetml/2006/main" count="37" uniqueCount="22">
  <si>
    <t>Single Round Score</t>
  </si>
  <si>
    <t>Progressive Score</t>
  </si>
  <si>
    <t>Name</t>
  </si>
  <si>
    <t>Tournment</t>
  </si>
  <si>
    <t>Total Score</t>
  </si>
  <si>
    <t>Dogfight 1</t>
  </si>
  <si>
    <t>Bombing 1</t>
  </si>
  <si>
    <t>Bombing 2</t>
  </si>
  <si>
    <t>Dogfight 2</t>
  </si>
  <si>
    <t>Andrea "Spike" Perfetti</t>
  </si>
  <si>
    <t xml:space="preserve">Rome </t>
  </si>
  <si>
    <t>Riccardo "Checker" Rigillo</t>
  </si>
  <si>
    <t>Cristian "Fury" Vitale</t>
  </si>
  <si>
    <t>Andrea "Cisco" Ambrosi</t>
  </si>
  <si>
    <t>Daniel "Dan-Sam" Beránek</t>
  </si>
  <si>
    <t>Riccardo "Raider" Vadalà</t>
  </si>
  <si>
    <t>Alberto "Warlock" Sarcinelli</t>
  </si>
  <si>
    <t>Fabio "Trigger" Zanelli</t>
  </si>
  <si>
    <t>Massimo "Cobra" Berucci</t>
  </si>
  <si>
    <t>Massimo "The Max" Mollica</t>
  </si>
  <si>
    <t xml:space="preserve">Marco "Overlord" Isopi (*) </t>
  </si>
  <si>
    <t>(*) Back2Back Massimo "Stealth" Brigandi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</si>
</sst>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55130</xdr:colOff>
      <xdr:row>10</xdr:row>
      <xdr:rowOff>13262</xdr:rowOff>
    </xdr:from>
    <xdr:to>
      <xdr:col>5</xdr:col>
      <xdr:colOff>239971</xdr:colOff>
      <xdr:row>10</xdr:row>
      <xdr:rowOff>194301</xdr:rowOff>
    </xdr:to>
    <xdr:pic>
      <xdr:nvPicPr>
        <xdr:cNvPr id="2" name="Immagine 1" descr="Cross-Pattee-Heraldry.svg">
          <a:extLst>
            <a:ext uri="{FF2B5EF4-FFF2-40B4-BE49-F238E27FC236}">
              <a16:creationId xmlns:a16="http://schemas.microsoft.com/office/drawing/2014/main" id="{B04264BB-084F-5C45-91BB-A818FC78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2830" y="2045262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44302</xdr:colOff>
      <xdr:row>6</xdr:row>
      <xdr:rowOff>14767</xdr:rowOff>
    </xdr:from>
    <xdr:to>
      <xdr:col>5</xdr:col>
      <xdr:colOff>229143</xdr:colOff>
      <xdr:row>6</xdr:row>
      <xdr:rowOff>195806</xdr:rowOff>
    </xdr:to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DD95E0FA-894C-8E43-A8D6-9A4C3AC6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2002" y="12339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40610</xdr:colOff>
      <xdr:row>14</xdr:row>
      <xdr:rowOff>11076</xdr:rowOff>
    </xdr:from>
    <xdr:to>
      <xdr:col>5</xdr:col>
      <xdr:colOff>225451</xdr:colOff>
      <xdr:row>14</xdr:row>
      <xdr:rowOff>192115</xdr:rowOff>
    </xdr:to>
    <xdr:pic>
      <xdr:nvPicPr>
        <xdr:cNvPr id="4" name="Immagine 3" descr="Cross-Pattee-Heraldry.svg">
          <a:extLst>
            <a:ext uri="{FF2B5EF4-FFF2-40B4-BE49-F238E27FC236}">
              <a16:creationId xmlns:a16="http://schemas.microsoft.com/office/drawing/2014/main" id="{BEA18435-9790-FB4B-BD85-1D8C2841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8310" y="2855876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47994</xdr:colOff>
      <xdr:row>13</xdr:row>
      <xdr:rowOff>7384</xdr:rowOff>
    </xdr:from>
    <xdr:to>
      <xdr:col>5</xdr:col>
      <xdr:colOff>232835</xdr:colOff>
      <xdr:row>13</xdr:row>
      <xdr:rowOff>188423</xdr:rowOff>
    </xdr:to>
    <xdr:pic>
      <xdr:nvPicPr>
        <xdr:cNvPr id="5" name="Immagine 4" descr="Cross-Pattee-Heraldry.svg">
          <a:extLst>
            <a:ext uri="{FF2B5EF4-FFF2-40B4-BE49-F238E27FC236}">
              <a16:creationId xmlns:a16="http://schemas.microsoft.com/office/drawing/2014/main" id="{CA6C1609-385A-F747-B88F-010EAAC06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694" y="264898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36919</xdr:colOff>
      <xdr:row>9</xdr:row>
      <xdr:rowOff>14767</xdr:rowOff>
    </xdr:from>
    <xdr:to>
      <xdr:col>5</xdr:col>
      <xdr:colOff>221760</xdr:colOff>
      <xdr:row>9</xdr:row>
      <xdr:rowOff>195806</xdr:rowOff>
    </xdr:to>
    <xdr:pic>
      <xdr:nvPicPr>
        <xdr:cNvPr id="6" name="Immagine 5" descr="Cross-Pattee-Heraldry.svg">
          <a:extLst>
            <a:ext uri="{FF2B5EF4-FFF2-40B4-BE49-F238E27FC236}">
              <a16:creationId xmlns:a16="http://schemas.microsoft.com/office/drawing/2014/main" id="{1D8304ED-9D1A-0942-8F84-A781A3871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4619" y="18435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18459</xdr:colOff>
      <xdr:row>7</xdr:row>
      <xdr:rowOff>18459</xdr:rowOff>
    </xdr:from>
    <xdr:to>
      <xdr:col>6</xdr:col>
      <xdr:colOff>203300</xdr:colOff>
      <xdr:row>8</xdr:row>
      <xdr:rowOff>715</xdr:rowOff>
    </xdr:to>
    <xdr:pic>
      <xdr:nvPicPr>
        <xdr:cNvPr id="7" name="Immagine 6" descr="Cross-Pattee-Heraldry.svg">
          <a:extLst>
            <a:ext uri="{FF2B5EF4-FFF2-40B4-BE49-F238E27FC236}">
              <a16:creationId xmlns:a16="http://schemas.microsoft.com/office/drawing/2014/main" id="{0CF45D35-52D6-3241-9B91-2747DBCC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5959" y="1440859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37952</xdr:colOff>
      <xdr:row>4</xdr:row>
      <xdr:rowOff>30568</xdr:rowOff>
    </xdr:from>
    <xdr:to>
      <xdr:col>6</xdr:col>
      <xdr:colOff>222793</xdr:colOff>
      <xdr:row>5</xdr:row>
      <xdr:rowOff>12824</xdr:rowOff>
    </xdr:to>
    <xdr:pic>
      <xdr:nvPicPr>
        <xdr:cNvPr id="8" name="Immagine 7" descr="Cross-Pattee-Heraldry.svg">
          <a:extLst>
            <a:ext uri="{FF2B5EF4-FFF2-40B4-BE49-F238E27FC236}">
              <a16:creationId xmlns:a16="http://schemas.microsoft.com/office/drawing/2014/main" id="{E7C9542E-9BD3-674C-A2BC-E9E36D1C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5452" y="84336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42679</xdr:colOff>
      <xdr:row>12</xdr:row>
      <xdr:rowOff>24219</xdr:rowOff>
    </xdr:from>
    <xdr:to>
      <xdr:col>6</xdr:col>
      <xdr:colOff>227520</xdr:colOff>
      <xdr:row>13</xdr:row>
      <xdr:rowOff>6475</xdr:rowOff>
    </xdr:to>
    <xdr:pic>
      <xdr:nvPicPr>
        <xdr:cNvPr id="9" name="Immagine 8" descr="Cross-Pattee-Heraldry.svg">
          <a:extLst>
            <a:ext uri="{FF2B5EF4-FFF2-40B4-BE49-F238E27FC236}">
              <a16:creationId xmlns:a16="http://schemas.microsoft.com/office/drawing/2014/main" id="{36AC0618-5158-8944-93E1-A23F6CF9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0179" y="2462619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40021</xdr:colOff>
      <xdr:row>5</xdr:row>
      <xdr:rowOff>21561</xdr:rowOff>
    </xdr:from>
    <xdr:to>
      <xdr:col>6</xdr:col>
      <xdr:colOff>224862</xdr:colOff>
      <xdr:row>6</xdr:row>
      <xdr:rowOff>3817</xdr:rowOff>
    </xdr:to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F9312BCF-D2DA-C34A-93B1-6EAB87DB6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7521" y="1037561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37363</xdr:colOff>
      <xdr:row>9</xdr:row>
      <xdr:rowOff>22594</xdr:rowOff>
    </xdr:from>
    <xdr:to>
      <xdr:col>6</xdr:col>
      <xdr:colOff>222204</xdr:colOff>
      <xdr:row>10</xdr:row>
      <xdr:rowOff>4850</xdr:rowOff>
    </xdr:to>
    <xdr:pic>
      <xdr:nvPicPr>
        <xdr:cNvPr id="11" name="Immagine 10" descr="Cross-Pattee-Heraldry.svg">
          <a:extLst>
            <a:ext uri="{FF2B5EF4-FFF2-40B4-BE49-F238E27FC236}">
              <a16:creationId xmlns:a16="http://schemas.microsoft.com/office/drawing/2014/main" id="{7574E391-CB59-CE47-A45A-8A2A4015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4863" y="1851394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62762</xdr:colOff>
      <xdr:row>10</xdr:row>
      <xdr:rowOff>14767</xdr:rowOff>
    </xdr:from>
    <xdr:to>
      <xdr:col>7</xdr:col>
      <xdr:colOff>247603</xdr:colOff>
      <xdr:row>10</xdr:row>
      <xdr:rowOff>195806</xdr:rowOff>
    </xdr:to>
    <xdr:pic>
      <xdr:nvPicPr>
        <xdr:cNvPr id="12" name="Immagine 11" descr="Cross-Pattee-Heraldry.svg">
          <a:extLst>
            <a:ext uri="{FF2B5EF4-FFF2-40B4-BE49-F238E27FC236}">
              <a16:creationId xmlns:a16="http://schemas.microsoft.com/office/drawing/2014/main" id="{E1509BC7-6A90-5846-9B2C-21D12F37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062" y="20467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44302</xdr:colOff>
      <xdr:row>8</xdr:row>
      <xdr:rowOff>7384</xdr:rowOff>
    </xdr:from>
    <xdr:to>
      <xdr:col>7</xdr:col>
      <xdr:colOff>229143</xdr:colOff>
      <xdr:row>8</xdr:row>
      <xdr:rowOff>188423</xdr:rowOff>
    </xdr:to>
    <xdr:pic>
      <xdr:nvPicPr>
        <xdr:cNvPr id="13" name="Immagine 12" descr="Cross-Pattee-Heraldry.svg">
          <a:extLst>
            <a:ext uri="{FF2B5EF4-FFF2-40B4-BE49-F238E27FC236}">
              <a16:creationId xmlns:a16="http://schemas.microsoft.com/office/drawing/2014/main" id="{1D5D9981-B55F-744A-9624-2880C8F5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602" y="163298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44302</xdr:colOff>
      <xdr:row>11</xdr:row>
      <xdr:rowOff>14767</xdr:rowOff>
    </xdr:from>
    <xdr:to>
      <xdr:col>7</xdr:col>
      <xdr:colOff>229143</xdr:colOff>
      <xdr:row>11</xdr:row>
      <xdr:rowOff>195806</xdr:rowOff>
    </xdr:to>
    <xdr:pic>
      <xdr:nvPicPr>
        <xdr:cNvPr id="14" name="Immagine 13" descr="Cross-Pattee-Heraldry.svg">
          <a:extLst>
            <a:ext uri="{FF2B5EF4-FFF2-40B4-BE49-F238E27FC236}">
              <a16:creationId xmlns:a16="http://schemas.microsoft.com/office/drawing/2014/main" id="{A9095B70-B53C-164A-9AF0-D7213C20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602" y="224996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40610</xdr:colOff>
      <xdr:row>6</xdr:row>
      <xdr:rowOff>18459</xdr:rowOff>
    </xdr:from>
    <xdr:to>
      <xdr:col>7</xdr:col>
      <xdr:colOff>225451</xdr:colOff>
      <xdr:row>7</xdr:row>
      <xdr:rowOff>716</xdr:rowOff>
    </xdr:to>
    <xdr:pic>
      <xdr:nvPicPr>
        <xdr:cNvPr id="15" name="Immagine 14" descr="Cross-Pattee-Heraldry.svg">
          <a:extLst>
            <a:ext uri="{FF2B5EF4-FFF2-40B4-BE49-F238E27FC236}">
              <a16:creationId xmlns:a16="http://schemas.microsoft.com/office/drawing/2014/main" id="{F5114F52-BC15-C24E-9CA8-9B0C2BCA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7910" y="1237659"/>
          <a:ext cx="184841" cy="185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33226</xdr:colOff>
      <xdr:row>14</xdr:row>
      <xdr:rowOff>11075</xdr:rowOff>
    </xdr:from>
    <xdr:to>
      <xdr:col>7</xdr:col>
      <xdr:colOff>218067</xdr:colOff>
      <xdr:row>14</xdr:row>
      <xdr:rowOff>192114</xdr:rowOff>
    </xdr:to>
    <xdr:pic>
      <xdr:nvPicPr>
        <xdr:cNvPr id="16" name="Immagine 15" descr="Cross-Pattee-Heraldry.svg">
          <a:extLst>
            <a:ext uri="{FF2B5EF4-FFF2-40B4-BE49-F238E27FC236}">
              <a16:creationId xmlns:a16="http://schemas.microsoft.com/office/drawing/2014/main" id="{6B873B29-9865-5D49-84DF-860258196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526" y="2855875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33227</xdr:colOff>
      <xdr:row>13</xdr:row>
      <xdr:rowOff>3692</xdr:rowOff>
    </xdr:from>
    <xdr:to>
      <xdr:col>7</xdr:col>
      <xdr:colOff>218068</xdr:colOff>
      <xdr:row>13</xdr:row>
      <xdr:rowOff>184731</xdr:rowOff>
    </xdr:to>
    <xdr:pic>
      <xdr:nvPicPr>
        <xdr:cNvPr id="17" name="Immagine 16" descr="Cross-Pattee-Heraldry.svg">
          <a:extLst>
            <a:ext uri="{FF2B5EF4-FFF2-40B4-BE49-F238E27FC236}">
              <a16:creationId xmlns:a16="http://schemas.microsoft.com/office/drawing/2014/main" id="{051FE5E8-1D34-004B-988B-AC8D0D79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527" y="2645292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44302</xdr:colOff>
      <xdr:row>4</xdr:row>
      <xdr:rowOff>41556</xdr:rowOff>
    </xdr:from>
    <xdr:to>
      <xdr:col>8</xdr:col>
      <xdr:colOff>229143</xdr:colOff>
      <xdr:row>5</xdr:row>
      <xdr:rowOff>23812</xdr:rowOff>
    </xdr:to>
    <xdr:pic>
      <xdr:nvPicPr>
        <xdr:cNvPr id="18" name="Immagine 17" descr="Cross-Pattee-Heraldry.svg">
          <a:extLst>
            <a:ext uri="{FF2B5EF4-FFF2-40B4-BE49-F238E27FC236}">
              <a16:creationId xmlns:a16="http://schemas.microsoft.com/office/drawing/2014/main" id="{D4D0CE43-6FC3-A64B-8B40-C50874DB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1402" y="854356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47078</xdr:colOff>
      <xdr:row>8</xdr:row>
      <xdr:rowOff>31395</xdr:rowOff>
    </xdr:from>
    <xdr:to>
      <xdr:col>8</xdr:col>
      <xdr:colOff>231919</xdr:colOff>
      <xdr:row>9</xdr:row>
      <xdr:rowOff>13652</xdr:rowOff>
    </xdr:to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4E495F9E-50A5-6348-ADB8-AEDCBFC7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178" y="1656995"/>
          <a:ext cx="184841" cy="185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45248</xdr:colOff>
      <xdr:row>5</xdr:row>
      <xdr:rowOff>32311</xdr:rowOff>
    </xdr:from>
    <xdr:to>
      <xdr:col>8</xdr:col>
      <xdr:colOff>230089</xdr:colOff>
      <xdr:row>6</xdr:row>
      <xdr:rowOff>14567</xdr:rowOff>
    </xdr:to>
    <xdr:pic>
      <xdr:nvPicPr>
        <xdr:cNvPr id="20" name="Immagine 19" descr="Cross-Pattee-Heraldry.svg">
          <a:extLst>
            <a:ext uri="{FF2B5EF4-FFF2-40B4-BE49-F238E27FC236}">
              <a16:creationId xmlns:a16="http://schemas.microsoft.com/office/drawing/2014/main" id="{0397DB2B-4534-E74A-9A73-E29840E60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348" y="1048311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29535</xdr:colOff>
      <xdr:row>12</xdr:row>
      <xdr:rowOff>3691</xdr:rowOff>
    </xdr:from>
    <xdr:to>
      <xdr:col>8</xdr:col>
      <xdr:colOff>214376</xdr:colOff>
      <xdr:row>12</xdr:row>
      <xdr:rowOff>184730</xdr:rowOff>
    </xdr:to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6ECAC6AD-B4D8-9743-8C3A-7A280E70A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6635" y="244209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40640</xdr:colOff>
      <xdr:row>11</xdr:row>
      <xdr:rowOff>40640</xdr:rowOff>
    </xdr:from>
    <xdr:to>
      <xdr:col>8</xdr:col>
      <xdr:colOff>225481</xdr:colOff>
      <xdr:row>12</xdr:row>
      <xdr:rowOff>30407</xdr:rowOff>
    </xdr:to>
    <xdr:pic>
      <xdr:nvPicPr>
        <xdr:cNvPr id="22" name="Immagine 21" descr="Cross-Pattee-Heraldry.svg">
          <a:extLst>
            <a:ext uri="{FF2B5EF4-FFF2-40B4-BE49-F238E27FC236}">
              <a16:creationId xmlns:a16="http://schemas.microsoft.com/office/drawing/2014/main" id="{71CF1A6C-97EB-8D4E-AB02-AEB928239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7740" y="2275840"/>
          <a:ext cx="184841" cy="192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56515</xdr:colOff>
      <xdr:row>7</xdr:row>
      <xdr:rowOff>12737</xdr:rowOff>
    </xdr:from>
    <xdr:to>
      <xdr:col>5</xdr:col>
      <xdr:colOff>244475</xdr:colOff>
      <xdr:row>8</xdr:row>
      <xdr:rowOff>3301</xdr:rowOff>
    </xdr:to>
    <xdr:pic>
      <xdr:nvPicPr>
        <xdr:cNvPr id="23" name="Immagine 22" descr="RAF type A roundel.svg">
          <a:extLst>
            <a:ext uri="{FF2B5EF4-FFF2-40B4-BE49-F238E27FC236}">
              <a16:creationId xmlns:a16="http://schemas.microsoft.com/office/drawing/2014/main" id="{95B6083A-349B-1C40-B8FC-6FB84C48A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215" y="1435137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63500</xdr:colOff>
      <xdr:row>4</xdr:row>
      <xdr:rowOff>6350</xdr:rowOff>
    </xdr:from>
    <xdr:to>
      <xdr:col>5</xdr:col>
      <xdr:colOff>251460</xdr:colOff>
      <xdr:row>4</xdr:row>
      <xdr:rowOff>195697</xdr:rowOff>
    </xdr:to>
    <xdr:pic>
      <xdr:nvPicPr>
        <xdr:cNvPr id="24" name="Immagine 23" descr="RAF type A roundel.svg">
          <a:extLst>
            <a:ext uri="{FF2B5EF4-FFF2-40B4-BE49-F238E27FC236}">
              <a16:creationId xmlns:a16="http://schemas.microsoft.com/office/drawing/2014/main" id="{45C29F15-7277-054E-A210-7E0979604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1200" y="81915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60325</xdr:colOff>
      <xdr:row>8</xdr:row>
      <xdr:rowOff>9525</xdr:rowOff>
    </xdr:from>
    <xdr:to>
      <xdr:col>5</xdr:col>
      <xdr:colOff>248285</xdr:colOff>
      <xdr:row>9</xdr:row>
      <xdr:rowOff>90</xdr:rowOff>
    </xdr:to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370071B2-E53A-1E41-B644-16A02B89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8025" y="1635125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47625</xdr:colOff>
      <xdr:row>11</xdr:row>
      <xdr:rowOff>9525</xdr:rowOff>
    </xdr:from>
    <xdr:to>
      <xdr:col>5</xdr:col>
      <xdr:colOff>235585</xdr:colOff>
      <xdr:row>12</xdr:row>
      <xdr:rowOff>90</xdr:rowOff>
    </xdr:to>
    <xdr:pic>
      <xdr:nvPicPr>
        <xdr:cNvPr id="26" name="Immagine 25" descr="RAF type A roundel.svg">
          <a:extLst>
            <a:ext uri="{FF2B5EF4-FFF2-40B4-BE49-F238E27FC236}">
              <a16:creationId xmlns:a16="http://schemas.microsoft.com/office/drawing/2014/main" id="{5EE5291A-22C3-EE4D-9047-5679C3D90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983265">
          <a:off x="4505325" y="2244725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50800</xdr:colOff>
      <xdr:row>12</xdr:row>
      <xdr:rowOff>12700</xdr:rowOff>
    </xdr:from>
    <xdr:to>
      <xdr:col>5</xdr:col>
      <xdr:colOff>238760</xdr:colOff>
      <xdr:row>13</xdr:row>
      <xdr:rowOff>3264</xdr:rowOff>
    </xdr:to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32CD6792-0313-F84B-9E54-5D69628C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24511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50800</xdr:colOff>
      <xdr:row>5</xdr:row>
      <xdr:rowOff>25400</xdr:rowOff>
    </xdr:from>
    <xdr:to>
      <xdr:col>5</xdr:col>
      <xdr:colOff>238760</xdr:colOff>
      <xdr:row>6</xdr:row>
      <xdr:rowOff>15964</xdr:rowOff>
    </xdr:to>
    <xdr:pic>
      <xdr:nvPicPr>
        <xdr:cNvPr id="28" name="Immagine 27" descr="RAF type A roundel.svg">
          <a:extLst>
            <a:ext uri="{FF2B5EF4-FFF2-40B4-BE49-F238E27FC236}">
              <a16:creationId xmlns:a16="http://schemas.microsoft.com/office/drawing/2014/main" id="{3486C156-193E-984C-A7D0-9EE26966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10414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38100</xdr:colOff>
      <xdr:row>9</xdr:row>
      <xdr:rowOff>25400</xdr:rowOff>
    </xdr:from>
    <xdr:to>
      <xdr:col>8</xdr:col>
      <xdr:colOff>226060</xdr:colOff>
      <xdr:row>10</xdr:row>
      <xdr:rowOff>15964</xdr:rowOff>
    </xdr:to>
    <xdr:pic>
      <xdr:nvPicPr>
        <xdr:cNvPr id="29" name="Immagine 28" descr="RAF type A roundel.svg">
          <a:extLst>
            <a:ext uri="{FF2B5EF4-FFF2-40B4-BE49-F238E27FC236}">
              <a16:creationId xmlns:a16="http://schemas.microsoft.com/office/drawing/2014/main" id="{E61DDF83-1FD8-504D-81E3-5F343B71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8542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38100</xdr:colOff>
      <xdr:row>6</xdr:row>
      <xdr:rowOff>31750</xdr:rowOff>
    </xdr:from>
    <xdr:to>
      <xdr:col>8</xdr:col>
      <xdr:colOff>226060</xdr:colOff>
      <xdr:row>7</xdr:row>
      <xdr:rowOff>22315</xdr:rowOff>
    </xdr:to>
    <xdr:pic>
      <xdr:nvPicPr>
        <xdr:cNvPr id="30" name="Immagine 29" descr="RAF type A roundel.svg">
          <a:extLst>
            <a:ext uri="{FF2B5EF4-FFF2-40B4-BE49-F238E27FC236}">
              <a16:creationId xmlns:a16="http://schemas.microsoft.com/office/drawing/2014/main" id="{579A8C47-0291-B847-B27B-9600E830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2509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31750</xdr:colOff>
      <xdr:row>10</xdr:row>
      <xdr:rowOff>12700</xdr:rowOff>
    </xdr:from>
    <xdr:to>
      <xdr:col>8</xdr:col>
      <xdr:colOff>216591</xdr:colOff>
      <xdr:row>10</xdr:row>
      <xdr:rowOff>193739</xdr:rowOff>
    </xdr:to>
    <xdr:pic>
      <xdr:nvPicPr>
        <xdr:cNvPr id="31" name="Immagine 30" descr="Cross-Pattee-Heraldry.svg">
          <a:extLst>
            <a:ext uri="{FF2B5EF4-FFF2-40B4-BE49-F238E27FC236}">
              <a16:creationId xmlns:a16="http://schemas.microsoft.com/office/drawing/2014/main" id="{66D08540-F0C1-CD49-B3CA-11D82A62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8850" y="20447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31750</xdr:colOff>
      <xdr:row>10</xdr:row>
      <xdr:rowOff>12700</xdr:rowOff>
    </xdr:from>
    <xdr:to>
      <xdr:col>6</xdr:col>
      <xdr:colOff>219710</xdr:colOff>
      <xdr:row>11</xdr:row>
      <xdr:rowOff>1097</xdr:rowOff>
    </xdr:to>
    <xdr:pic>
      <xdr:nvPicPr>
        <xdr:cNvPr id="32" name="Immagine 31" descr="RAF type A roundel.svg">
          <a:extLst>
            <a:ext uri="{FF2B5EF4-FFF2-40B4-BE49-F238E27FC236}">
              <a16:creationId xmlns:a16="http://schemas.microsoft.com/office/drawing/2014/main" id="{2039AA79-04BC-1A41-A393-E4DDADD7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2044700"/>
          <a:ext cx="187960" cy="191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8</xdr:row>
      <xdr:rowOff>19050</xdr:rowOff>
    </xdr:from>
    <xdr:to>
      <xdr:col>6</xdr:col>
      <xdr:colOff>226060</xdr:colOff>
      <xdr:row>9</xdr:row>
      <xdr:rowOff>9615</xdr:rowOff>
    </xdr:to>
    <xdr:pic>
      <xdr:nvPicPr>
        <xdr:cNvPr id="33" name="Immagine 32" descr="RAF type A roundel.svg">
          <a:extLst>
            <a:ext uri="{FF2B5EF4-FFF2-40B4-BE49-F238E27FC236}">
              <a16:creationId xmlns:a16="http://schemas.microsoft.com/office/drawing/2014/main" id="{62D0781E-876F-274E-BAD7-7FDC77E1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5600" y="16446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38100</xdr:colOff>
      <xdr:row>7</xdr:row>
      <xdr:rowOff>19050</xdr:rowOff>
    </xdr:from>
    <xdr:to>
      <xdr:col>8</xdr:col>
      <xdr:colOff>226060</xdr:colOff>
      <xdr:row>8</xdr:row>
      <xdr:rowOff>9614</xdr:rowOff>
    </xdr:to>
    <xdr:pic>
      <xdr:nvPicPr>
        <xdr:cNvPr id="34" name="Immagine 33" descr="RAF type A roundel.svg">
          <a:extLst>
            <a:ext uri="{FF2B5EF4-FFF2-40B4-BE49-F238E27FC236}">
              <a16:creationId xmlns:a16="http://schemas.microsoft.com/office/drawing/2014/main" id="{32DF18DA-A3E1-7743-9448-526A7B96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44145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44450</xdr:colOff>
      <xdr:row>7</xdr:row>
      <xdr:rowOff>19050</xdr:rowOff>
    </xdr:from>
    <xdr:to>
      <xdr:col>7</xdr:col>
      <xdr:colOff>232410</xdr:colOff>
      <xdr:row>8</xdr:row>
      <xdr:rowOff>9614</xdr:rowOff>
    </xdr:to>
    <xdr:pic>
      <xdr:nvPicPr>
        <xdr:cNvPr id="35" name="Immagine 34" descr="RAF type A roundel.svg">
          <a:extLst>
            <a:ext uri="{FF2B5EF4-FFF2-40B4-BE49-F238E27FC236}">
              <a16:creationId xmlns:a16="http://schemas.microsoft.com/office/drawing/2014/main" id="{F2D93100-64F3-7040-9B57-9E1B5C56A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144145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44450</xdr:colOff>
      <xdr:row>13</xdr:row>
      <xdr:rowOff>12700</xdr:rowOff>
    </xdr:from>
    <xdr:to>
      <xdr:col>6</xdr:col>
      <xdr:colOff>232410</xdr:colOff>
      <xdr:row>14</xdr:row>
      <xdr:rowOff>1098</xdr:rowOff>
    </xdr:to>
    <xdr:pic>
      <xdr:nvPicPr>
        <xdr:cNvPr id="36" name="Immagine 35" descr="RAF type A roundel.svg">
          <a:extLst>
            <a:ext uri="{FF2B5EF4-FFF2-40B4-BE49-F238E27FC236}">
              <a16:creationId xmlns:a16="http://schemas.microsoft.com/office/drawing/2014/main" id="{A26F066D-316A-E547-9E5E-9C760BB6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1950" y="2654300"/>
          <a:ext cx="187960" cy="191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42793</xdr:colOff>
      <xdr:row>14</xdr:row>
      <xdr:rowOff>43898</xdr:rowOff>
    </xdr:from>
    <xdr:to>
      <xdr:col>8</xdr:col>
      <xdr:colOff>230753</xdr:colOff>
      <xdr:row>15</xdr:row>
      <xdr:rowOff>39432</xdr:rowOff>
    </xdr:to>
    <xdr:pic>
      <xdr:nvPicPr>
        <xdr:cNvPr id="37" name="Immagine 36" descr="RAF type A roundel.svg">
          <a:extLst>
            <a:ext uri="{FF2B5EF4-FFF2-40B4-BE49-F238E27FC236}">
              <a16:creationId xmlns:a16="http://schemas.microsoft.com/office/drawing/2014/main" id="{BC0CDC4D-D019-954A-B080-0344BCBC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9893" y="2888698"/>
          <a:ext cx="187960" cy="198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44450</xdr:colOff>
      <xdr:row>12</xdr:row>
      <xdr:rowOff>19050</xdr:rowOff>
    </xdr:from>
    <xdr:to>
      <xdr:col>7</xdr:col>
      <xdr:colOff>232410</xdr:colOff>
      <xdr:row>13</xdr:row>
      <xdr:rowOff>9614</xdr:rowOff>
    </xdr:to>
    <xdr:pic>
      <xdr:nvPicPr>
        <xdr:cNvPr id="38" name="Immagine 37" descr="RAF type A roundel.svg">
          <a:extLst>
            <a:ext uri="{FF2B5EF4-FFF2-40B4-BE49-F238E27FC236}">
              <a16:creationId xmlns:a16="http://schemas.microsoft.com/office/drawing/2014/main" id="{CA1204CC-AE05-F943-BD31-7EBA1237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245745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44450</xdr:colOff>
      <xdr:row>4</xdr:row>
      <xdr:rowOff>19050</xdr:rowOff>
    </xdr:from>
    <xdr:to>
      <xdr:col>7</xdr:col>
      <xdr:colOff>232410</xdr:colOff>
      <xdr:row>5</xdr:row>
      <xdr:rowOff>9614</xdr:rowOff>
    </xdr:to>
    <xdr:pic>
      <xdr:nvPicPr>
        <xdr:cNvPr id="39" name="Immagine 38" descr="RAF type A roundel.svg">
          <a:extLst>
            <a:ext uri="{FF2B5EF4-FFF2-40B4-BE49-F238E27FC236}">
              <a16:creationId xmlns:a16="http://schemas.microsoft.com/office/drawing/2014/main" id="{D28BA77D-6109-BB44-8B46-50D88EB6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83185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57150</xdr:colOff>
      <xdr:row>5</xdr:row>
      <xdr:rowOff>19050</xdr:rowOff>
    </xdr:from>
    <xdr:to>
      <xdr:col>7</xdr:col>
      <xdr:colOff>245110</xdr:colOff>
      <xdr:row>6</xdr:row>
      <xdr:rowOff>9614</xdr:rowOff>
    </xdr:to>
    <xdr:pic>
      <xdr:nvPicPr>
        <xdr:cNvPr id="40" name="Immagine 39" descr="RAF type A roundel.svg">
          <a:extLst>
            <a:ext uri="{FF2B5EF4-FFF2-40B4-BE49-F238E27FC236}">
              <a16:creationId xmlns:a16="http://schemas.microsoft.com/office/drawing/2014/main" id="{C2AEC91C-3B41-0C42-BCAC-722898DB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" y="103505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44450</xdr:colOff>
      <xdr:row>9</xdr:row>
      <xdr:rowOff>25400</xdr:rowOff>
    </xdr:from>
    <xdr:to>
      <xdr:col>7</xdr:col>
      <xdr:colOff>232410</xdr:colOff>
      <xdr:row>10</xdr:row>
      <xdr:rowOff>15964</xdr:rowOff>
    </xdr:to>
    <xdr:pic>
      <xdr:nvPicPr>
        <xdr:cNvPr id="41" name="Immagine 40" descr="RAF type A roundel.svg">
          <a:extLst>
            <a:ext uri="{FF2B5EF4-FFF2-40B4-BE49-F238E27FC236}">
              <a16:creationId xmlns:a16="http://schemas.microsoft.com/office/drawing/2014/main" id="{9ECCA71E-33DC-664E-AD18-8F8C9AEC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1854200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11</xdr:row>
      <xdr:rowOff>19050</xdr:rowOff>
    </xdr:from>
    <xdr:to>
      <xdr:col>6</xdr:col>
      <xdr:colOff>226060</xdr:colOff>
      <xdr:row>12</xdr:row>
      <xdr:rowOff>9615</xdr:rowOff>
    </xdr:to>
    <xdr:pic>
      <xdr:nvPicPr>
        <xdr:cNvPr id="42" name="Immagine 41" descr="RAF type A roundel.svg">
          <a:extLst>
            <a:ext uri="{FF2B5EF4-FFF2-40B4-BE49-F238E27FC236}">
              <a16:creationId xmlns:a16="http://schemas.microsoft.com/office/drawing/2014/main" id="{E4F9689A-8BD2-854D-9720-39D2750B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5600" y="22542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31750</xdr:colOff>
      <xdr:row>6</xdr:row>
      <xdr:rowOff>12700</xdr:rowOff>
    </xdr:from>
    <xdr:to>
      <xdr:col>6</xdr:col>
      <xdr:colOff>219710</xdr:colOff>
      <xdr:row>7</xdr:row>
      <xdr:rowOff>3265</xdr:rowOff>
    </xdr:to>
    <xdr:pic>
      <xdr:nvPicPr>
        <xdr:cNvPr id="43" name="Immagine 42" descr="RAF type A roundel.svg">
          <a:extLst>
            <a:ext uri="{FF2B5EF4-FFF2-40B4-BE49-F238E27FC236}">
              <a16:creationId xmlns:a16="http://schemas.microsoft.com/office/drawing/2014/main" id="{C289468C-8F2C-534B-B8C0-FFC7609B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123190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31750</xdr:colOff>
      <xdr:row>14</xdr:row>
      <xdr:rowOff>19050</xdr:rowOff>
    </xdr:from>
    <xdr:to>
      <xdr:col>6</xdr:col>
      <xdr:colOff>219710</xdr:colOff>
      <xdr:row>15</xdr:row>
      <xdr:rowOff>9615</xdr:rowOff>
    </xdr:to>
    <xdr:pic>
      <xdr:nvPicPr>
        <xdr:cNvPr id="44" name="Immagine 43" descr="RAF type A roundel.svg">
          <a:extLst>
            <a:ext uri="{FF2B5EF4-FFF2-40B4-BE49-F238E27FC236}">
              <a16:creationId xmlns:a16="http://schemas.microsoft.com/office/drawing/2014/main" id="{DEDEC7F2-A391-2741-B2ED-D0A925C93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0" y="2863850"/>
          <a:ext cx="187960" cy="19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36444</xdr:colOff>
      <xdr:row>13</xdr:row>
      <xdr:rowOff>23743</xdr:rowOff>
    </xdr:from>
    <xdr:to>
      <xdr:col>8</xdr:col>
      <xdr:colOff>224404</xdr:colOff>
      <xdr:row>14</xdr:row>
      <xdr:rowOff>14307</xdr:rowOff>
    </xdr:to>
    <xdr:pic>
      <xdr:nvPicPr>
        <xdr:cNvPr id="45" name="Immagine 44" descr="RAF type A roundel.svg">
          <a:extLst>
            <a:ext uri="{FF2B5EF4-FFF2-40B4-BE49-F238E27FC236}">
              <a16:creationId xmlns:a16="http://schemas.microsoft.com/office/drawing/2014/main" id="{5EF68E11-9549-8D4D-B0A7-E108FEBC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3544" y="2665343"/>
          <a:ext cx="187960" cy="19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907DC-61CB-EB45-B3B2-70688A4E1772}">
  <dimension ref="B3:O18"/>
  <sheetViews>
    <sheetView tabSelected="1" zoomScale="115" workbookViewId="0">
      <selection activeCell="D5" sqref="D5"/>
    </sheetView>
  </sheetViews>
  <sheetFormatPr baseColWidth="10" defaultColWidth="11" defaultRowHeight="16" x14ac:dyDescent="0.2"/>
  <cols>
    <col min="1" max="1" width="3.83203125" customWidth="1"/>
    <col min="2" max="2" width="28.1640625" style="1" customWidth="1"/>
    <col min="3" max="3" width="10.1640625" style="1" bestFit="1" customWidth="1"/>
    <col min="4" max="4" width="10.33203125" style="1" bestFit="1" customWidth="1"/>
    <col min="5" max="5" width="6" customWidth="1"/>
    <col min="6" max="9" width="12.33203125" style="1" customWidth="1"/>
    <col min="11" max="11" width="8.83203125" style="3" customWidth="1"/>
    <col min="12" max="15" width="11.33203125" style="1" customWidth="1"/>
  </cols>
  <sheetData>
    <row r="3" spans="2:15" x14ac:dyDescent="0.2">
      <c r="F3" s="2" t="s">
        <v>0</v>
      </c>
      <c r="G3" s="2"/>
      <c r="H3" s="2"/>
      <c r="I3" s="2"/>
      <c r="J3" s="2"/>
      <c r="L3" s="2" t="s">
        <v>1</v>
      </c>
      <c r="M3" s="2"/>
      <c r="N3" s="2"/>
      <c r="O3" s="2"/>
    </row>
    <row r="4" spans="2:15" x14ac:dyDescent="0.2">
      <c r="B4" s="4" t="s">
        <v>2</v>
      </c>
      <c r="C4" s="4" t="s">
        <v>3</v>
      </c>
      <c r="D4" s="5" t="s">
        <v>4</v>
      </c>
      <c r="F4" s="5" t="s">
        <v>5</v>
      </c>
      <c r="G4" s="6" t="s">
        <v>6</v>
      </c>
      <c r="H4" s="7" t="s">
        <v>7</v>
      </c>
      <c r="I4" s="5" t="s">
        <v>8</v>
      </c>
      <c r="J4" s="5" t="s">
        <v>4</v>
      </c>
      <c r="L4" s="5" t="s">
        <v>5</v>
      </c>
      <c r="M4" s="6" t="s">
        <v>6</v>
      </c>
      <c r="N4" s="7" t="s">
        <v>7</v>
      </c>
      <c r="O4" s="5" t="s">
        <v>8</v>
      </c>
    </row>
    <row r="5" spans="2:15" x14ac:dyDescent="0.2">
      <c r="B5" s="8" t="s">
        <v>9</v>
      </c>
      <c r="C5" s="8" t="s">
        <v>10</v>
      </c>
      <c r="D5" s="9">
        <v>118</v>
      </c>
      <c r="F5" s="8">
        <v>8</v>
      </c>
      <c r="G5" s="8">
        <v>26</v>
      </c>
      <c r="H5" s="8">
        <v>43</v>
      </c>
      <c r="I5" s="8">
        <v>41</v>
      </c>
      <c r="J5" s="9">
        <f t="shared" ref="J5:J15" si="0">+F5+G5+H5+I5</f>
        <v>118</v>
      </c>
      <c r="L5" s="10">
        <f t="shared" ref="L5:L15" si="1">+F5</f>
        <v>8</v>
      </c>
      <c r="M5" s="10">
        <f t="shared" ref="M5:M15" si="2">+G5+L5</f>
        <v>34</v>
      </c>
      <c r="N5" s="10">
        <f t="shared" ref="N5:O15" si="3">+M5+H5</f>
        <v>77</v>
      </c>
      <c r="O5" s="11">
        <f t="shared" si="3"/>
        <v>118</v>
      </c>
    </row>
    <row r="6" spans="2:15" x14ac:dyDescent="0.2">
      <c r="B6" s="8" t="s">
        <v>11</v>
      </c>
      <c r="C6" s="8" t="s">
        <v>10</v>
      </c>
      <c r="D6" s="12">
        <v>104</v>
      </c>
      <c r="F6" s="8">
        <v>40</v>
      </c>
      <c r="G6" s="8">
        <v>26</v>
      </c>
      <c r="H6" s="8">
        <v>43</v>
      </c>
      <c r="I6" s="8">
        <v>-5</v>
      </c>
      <c r="J6" s="12">
        <f t="shared" si="0"/>
        <v>104</v>
      </c>
      <c r="L6" s="11">
        <f t="shared" si="1"/>
        <v>40</v>
      </c>
      <c r="M6" s="5">
        <f t="shared" si="2"/>
        <v>66</v>
      </c>
      <c r="N6" s="11">
        <f t="shared" si="3"/>
        <v>109</v>
      </c>
      <c r="O6" s="13">
        <f t="shared" si="3"/>
        <v>104</v>
      </c>
    </row>
    <row r="7" spans="2:15" x14ac:dyDescent="0.2">
      <c r="B7" s="8" t="s">
        <v>12</v>
      </c>
      <c r="C7" s="8" t="s">
        <v>10</v>
      </c>
      <c r="D7" s="14">
        <v>98</v>
      </c>
      <c r="F7" s="8">
        <v>14</v>
      </c>
      <c r="G7" s="8">
        <v>36</v>
      </c>
      <c r="H7" s="8">
        <v>16</v>
      </c>
      <c r="I7" s="8">
        <v>32</v>
      </c>
      <c r="J7" s="14">
        <f t="shared" si="0"/>
        <v>98</v>
      </c>
      <c r="L7" s="10">
        <f t="shared" si="1"/>
        <v>14</v>
      </c>
      <c r="M7" s="10">
        <f t="shared" si="2"/>
        <v>50</v>
      </c>
      <c r="N7" s="10">
        <f t="shared" si="3"/>
        <v>66</v>
      </c>
      <c r="O7" s="5">
        <f t="shared" si="3"/>
        <v>98</v>
      </c>
    </row>
    <row r="8" spans="2:15" x14ac:dyDescent="0.2">
      <c r="B8" s="8" t="s">
        <v>13</v>
      </c>
      <c r="C8" s="8" t="s">
        <v>10</v>
      </c>
      <c r="D8" s="8">
        <v>97</v>
      </c>
      <c r="F8" s="8">
        <v>8</v>
      </c>
      <c r="G8" s="8">
        <v>26</v>
      </c>
      <c r="H8" s="8">
        <v>43</v>
      </c>
      <c r="I8" s="8">
        <v>20</v>
      </c>
      <c r="J8" s="8">
        <f t="shared" si="0"/>
        <v>97</v>
      </c>
      <c r="L8" s="10">
        <f t="shared" si="1"/>
        <v>8</v>
      </c>
      <c r="M8" s="10">
        <f t="shared" si="2"/>
        <v>34</v>
      </c>
      <c r="N8" s="10">
        <f t="shared" si="3"/>
        <v>77</v>
      </c>
      <c r="O8" s="10">
        <f t="shared" si="3"/>
        <v>97</v>
      </c>
    </row>
    <row r="9" spans="2:15" x14ac:dyDescent="0.2">
      <c r="B9" s="8" t="s">
        <v>14</v>
      </c>
      <c r="C9" s="8" t="s">
        <v>10</v>
      </c>
      <c r="D9" s="8">
        <v>95</v>
      </c>
      <c r="F9" s="8">
        <v>39</v>
      </c>
      <c r="G9" s="8">
        <v>36</v>
      </c>
      <c r="H9" s="8">
        <v>16</v>
      </c>
      <c r="I9" s="8">
        <v>4</v>
      </c>
      <c r="J9" s="8">
        <f t="shared" si="0"/>
        <v>95</v>
      </c>
      <c r="L9" s="15">
        <f t="shared" si="1"/>
        <v>39</v>
      </c>
      <c r="M9" s="11">
        <f t="shared" si="2"/>
        <v>75</v>
      </c>
      <c r="N9" s="13">
        <f t="shared" si="3"/>
        <v>91</v>
      </c>
      <c r="O9" s="10">
        <f t="shared" si="3"/>
        <v>95</v>
      </c>
    </row>
    <row r="10" spans="2:15" x14ac:dyDescent="0.2">
      <c r="B10" s="8" t="s">
        <v>15</v>
      </c>
      <c r="C10" s="8" t="s">
        <v>10</v>
      </c>
      <c r="D10" s="8">
        <v>94</v>
      </c>
      <c r="F10" s="8">
        <v>6</v>
      </c>
      <c r="G10" s="8">
        <v>26</v>
      </c>
      <c r="H10" s="8">
        <v>43</v>
      </c>
      <c r="I10" s="8">
        <v>19</v>
      </c>
      <c r="J10" s="8">
        <f t="shared" si="0"/>
        <v>94</v>
      </c>
      <c r="L10" s="10">
        <f t="shared" si="1"/>
        <v>6</v>
      </c>
      <c r="M10" s="10">
        <f t="shared" si="2"/>
        <v>32</v>
      </c>
      <c r="N10" s="10">
        <f t="shared" si="3"/>
        <v>75</v>
      </c>
      <c r="O10" s="10">
        <f t="shared" si="3"/>
        <v>94</v>
      </c>
    </row>
    <row r="11" spans="2:15" x14ac:dyDescent="0.2">
      <c r="B11" s="8" t="s">
        <v>16</v>
      </c>
      <c r="C11" s="8" t="s">
        <v>10</v>
      </c>
      <c r="D11" s="8">
        <v>88</v>
      </c>
      <c r="F11" s="8">
        <v>34</v>
      </c>
      <c r="G11" s="8">
        <v>36</v>
      </c>
      <c r="H11" s="8">
        <v>16</v>
      </c>
      <c r="I11" s="8">
        <v>2</v>
      </c>
      <c r="J11" s="8">
        <f t="shared" si="0"/>
        <v>88</v>
      </c>
      <c r="L11" s="5">
        <f t="shared" si="1"/>
        <v>34</v>
      </c>
      <c r="M11" s="13">
        <f t="shared" si="2"/>
        <v>70</v>
      </c>
      <c r="N11" s="5">
        <f t="shared" si="3"/>
        <v>86</v>
      </c>
      <c r="O11" s="10">
        <f t="shared" si="3"/>
        <v>88</v>
      </c>
    </row>
    <row r="12" spans="2:15" x14ac:dyDescent="0.2">
      <c r="B12" s="8" t="s">
        <v>17</v>
      </c>
      <c r="C12" s="8" t="s">
        <v>10</v>
      </c>
      <c r="D12" s="8">
        <v>84</v>
      </c>
      <c r="F12" s="8">
        <v>22</v>
      </c>
      <c r="G12" s="8">
        <v>36</v>
      </c>
      <c r="H12" s="8">
        <v>16</v>
      </c>
      <c r="I12" s="8">
        <v>10</v>
      </c>
      <c r="J12" s="8">
        <f t="shared" si="0"/>
        <v>84</v>
      </c>
      <c r="L12" s="10">
        <f t="shared" si="1"/>
        <v>22</v>
      </c>
      <c r="M12" s="10">
        <f t="shared" si="2"/>
        <v>58</v>
      </c>
      <c r="N12" s="10">
        <f t="shared" si="3"/>
        <v>74</v>
      </c>
      <c r="O12" s="10">
        <f t="shared" si="3"/>
        <v>84</v>
      </c>
    </row>
    <row r="13" spans="2:15" x14ac:dyDescent="0.2">
      <c r="B13" s="8" t="s">
        <v>18</v>
      </c>
      <c r="C13" s="8" t="s">
        <v>10</v>
      </c>
      <c r="D13" s="8">
        <v>83</v>
      </c>
      <c r="F13" s="8">
        <v>10</v>
      </c>
      <c r="G13" s="8">
        <v>26</v>
      </c>
      <c r="H13" s="8">
        <v>43</v>
      </c>
      <c r="I13" s="8">
        <v>4</v>
      </c>
      <c r="J13" s="8">
        <f t="shared" si="0"/>
        <v>83</v>
      </c>
      <c r="L13" s="10">
        <f t="shared" si="1"/>
        <v>10</v>
      </c>
      <c r="M13" s="10">
        <f t="shared" si="2"/>
        <v>36</v>
      </c>
      <c r="N13" s="10">
        <f t="shared" si="3"/>
        <v>79</v>
      </c>
      <c r="O13" s="10">
        <f t="shared" si="3"/>
        <v>83</v>
      </c>
    </row>
    <row r="14" spans="2:15" x14ac:dyDescent="0.2">
      <c r="B14" s="8" t="s">
        <v>19</v>
      </c>
      <c r="C14" s="8" t="s">
        <v>10</v>
      </c>
      <c r="D14" s="8">
        <v>48</v>
      </c>
      <c r="F14" s="8">
        <v>-14</v>
      </c>
      <c r="G14" s="8">
        <v>36</v>
      </c>
      <c r="H14" s="8">
        <v>16</v>
      </c>
      <c r="I14" s="8">
        <v>10</v>
      </c>
      <c r="J14" s="8">
        <f t="shared" si="0"/>
        <v>48</v>
      </c>
      <c r="L14" s="10">
        <f t="shared" si="1"/>
        <v>-14</v>
      </c>
      <c r="M14" s="10">
        <f t="shared" si="2"/>
        <v>22</v>
      </c>
      <c r="N14" s="10">
        <f t="shared" si="3"/>
        <v>38</v>
      </c>
      <c r="O14" s="10">
        <f t="shared" si="3"/>
        <v>48</v>
      </c>
    </row>
    <row r="15" spans="2:15" x14ac:dyDescent="0.2">
      <c r="B15" s="8" t="s">
        <v>20</v>
      </c>
      <c r="C15" s="8" t="s">
        <v>10</v>
      </c>
      <c r="D15" s="8">
        <v>35</v>
      </c>
      <c r="F15" s="8">
        <v>-7</v>
      </c>
      <c r="G15" s="8">
        <v>36</v>
      </c>
      <c r="H15" s="8">
        <v>16</v>
      </c>
      <c r="I15" s="8">
        <v>-10</v>
      </c>
      <c r="J15" s="8">
        <f t="shared" si="0"/>
        <v>35</v>
      </c>
      <c r="L15" s="10">
        <f t="shared" si="1"/>
        <v>-7</v>
      </c>
      <c r="M15" s="10">
        <f t="shared" si="2"/>
        <v>29</v>
      </c>
      <c r="N15" s="10">
        <f t="shared" si="3"/>
        <v>45</v>
      </c>
      <c r="O15" s="10">
        <f t="shared" si="3"/>
        <v>35</v>
      </c>
    </row>
    <row r="17" spans="2:6" x14ac:dyDescent="0.2">
      <c r="B17" s="16" t="s">
        <v>21</v>
      </c>
      <c r="F17"/>
    </row>
    <row r="18" spans="2:6" x14ac:dyDescent="0.2">
      <c r="F18"/>
    </row>
  </sheetData>
  <mergeCells count="2">
    <mergeCell ref="F3:J3"/>
    <mergeCell ref="L3:O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Rome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2025-01-19T14:22:06Z</dcterms:created>
  <dcterms:modified xsi:type="dcterms:W3CDTF">2025-01-19T14:22:29Z</dcterms:modified>
</cp:coreProperties>
</file>